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ond solidarnosti EU\Prijave_FS.GZ.01\Registar ugovora\"/>
    </mc:Choice>
  </mc:AlternateContent>
  <xr:revisionPtr revIDLastSave="0" documentId="13_ncr:1_{4ED28C85-A1D5-4EE8-86E2-7A5331F0A067}" xr6:coauthVersionLast="41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GISTAR UGOVO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1" i="1" l="1"/>
</calcChain>
</file>

<file path=xl/sharedStrings.xml><?xml version="1.0" encoding="utf-8"?>
<sst xmlns="http://schemas.openxmlformats.org/spreadsheetml/2006/main" count="253" uniqueCount="170">
  <si>
    <t>Ukupno</t>
  </si>
  <si>
    <t>Verzija</t>
  </si>
  <si>
    <t>Ministar MPGI</t>
  </si>
  <si>
    <t>Fond solidarnosti</t>
  </si>
  <si>
    <t>Datum</t>
  </si>
  <si>
    <t>Pravilo odobreno od</t>
  </si>
  <si>
    <t>Prilog 21</t>
  </si>
  <si>
    <t>REGISTAR UGOVORA</t>
  </si>
  <si>
    <t>Br.</t>
  </si>
  <si>
    <t>Naziv operacije</t>
  </si>
  <si>
    <t>Korisnik</t>
  </si>
  <si>
    <t>Kratak opis operacije</t>
  </si>
  <si>
    <t xml:space="preserve">Bespovratna financijska sredstva </t>
  </si>
  <si>
    <t xml:space="preserve">Referentna oznaka ugovora o dodjeli bespovratnih financijskih sredstava </t>
  </si>
  <si>
    <t>Ministarstvo prostornoga uređenja, graditeljstva i državne imovine
 (MPGI)</t>
  </si>
  <si>
    <t>Datum potpisa Ugovora</t>
  </si>
  <si>
    <t>FS.GZ.01.001</t>
  </si>
  <si>
    <t>Grad Zagreb</t>
  </si>
  <si>
    <t>FS.GZ.01.002</t>
  </si>
  <si>
    <t>FS.GZ.01.003</t>
  </si>
  <si>
    <t>FS.GZ.01.004</t>
  </si>
  <si>
    <t>FS.GZ.01.006</t>
  </si>
  <si>
    <t>FS.GZ.01.007</t>
  </si>
  <si>
    <t>FS.GZ.01.009</t>
  </si>
  <si>
    <t>FS.GZ.01.010</t>
  </si>
  <si>
    <t>FS.GZ.01.011</t>
  </si>
  <si>
    <t>FS.GZ.01.012</t>
  </si>
  <si>
    <t>FS.GZ.01.014</t>
  </si>
  <si>
    <t>FS.GZ.01.015</t>
  </si>
  <si>
    <t>FS.GZ.01.016</t>
  </si>
  <si>
    <t>FS.GZ.01.017</t>
  </si>
  <si>
    <t>FS.GZ.01.019</t>
  </si>
  <si>
    <t>Tehnička škola Zagreb</t>
  </si>
  <si>
    <t>FS.GZ.01.025</t>
  </si>
  <si>
    <t>FS.GZ.01.026</t>
  </si>
  <si>
    <t>FS.GZ.01.027</t>
  </si>
  <si>
    <t>Vraćanje u ispravno radno stanje infrastrukture i pogona u Osnovnoj školi Izidora Kršnjavoga</t>
  </si>
  <si>
    <t>Vraćanje u ispravno radno stanje infrastrukture i pogona u Osnovnoj školi bana Josipa Jelačića</t>
  </si>
  <si>
    <t>Vraćanje u ispravno radno stanje infrastrukture i pogona u Dječjem vrtiću Trnoružica</t>
  </si>
  <si>
    <t>Vraćanje u ispravno radno stanje infrastrukture i pogona Učeničkog doma Marije Jambrišak</t>
  </si>
  <si>
    <t>Vraćanje u ispravno radno stanje infrastrukture i pogona u Dječjem vrtiću Vjeverica</t>
  </si>
  <si>
    <t>Vraćanje u ispravno radno stanje infrastrukture i pogona u Dječjem vrtiću Bukovac, Trnac 67</t>
  </si>
  <si>
    <t>Vraćanje u ispravno radno stanje infrastrukture i pogona u Osnovnoj školi Čučerje</t>
  </si>
  <si>
    <t>Vraćanje u ispravno radno stanje infrastrukture i pogona u Dječjem vrtiću Trnoružica, Rusanova 11</t>
  </si>
  <si>
    <t>Vraćanje u ispravno radno stanje infrastrukture i pogona u Područnoj školi Moravče</t>
  </si>
  <si>
    <t>Vraćanje u ispravno radno stanje infrastrukture i pogona u Područnoj školi Glavnica Donja</t>
  </si>
  <si>
    <t>Sanacija oštećenja zidova i stropova nakon potresa</t>
  </si>
  <si>
    <t>Vraćanje u ispravno radno stanje infrastrukture i pogona u Osnovnoj školi dr. Ivana Merza</t>
  </si>
  <si>
    <t>Vraćanje u ispravno radno stanje infrastrukture i pogona u Osnovnoj školi Petra Zrinskog</t>
  </si>
  <si>
    <t>Vraćanje u ispravno radno stanje infrastrukture i pogona u Hotelijersko-turističkoj školi</t>
  </si>
  <si>
    <t>Vraćanje u ispravno radno stanje infrastrukture i
pogona u V. gimnaziji</t>
  </si>
  <si>
    <t>Vraćanje u ispravno radno stanje infrastrukture i
pogona u Dječjem vrtiću Gajnice</t>
  </si>
  <si>
    <t>Vraćanje u ispravno radno stanje infrastrukture i
pogona u Osnovnoj školi Josipa Jurja Strossmayera</t>
  </si>
  <si>
    <t>Vraćanje u ispravno radno stanje infrastrukture i
pogona u Osnovnoj školi Retkovec</t>
  </si>
  <si>
    <t>12.7.2021.</t>
  </si>
  <si>
    <t>23.7.2021.</t>
  </si>
  <si>
    <t>30.7.2021.</t>
  </si>
  <si>
    <t>1.9.2021.</t>
  </si>
  <si>
    <t>14.9.2021.</t>
  </si>
  <si>
    <t>28.9.2021.</t>
  </si>
  <si>
    <t>1.10.2021.</t>
  </si>
  <si>
    <t>4.10.2021.</t>
  </si>
  <si>
    <t>6.10.2021.</t>
  </si>
  <si>
    <t>17.12.2021.</t>
  </si>
  <si>
    <t>20.12.2021.</t>
  </si>
  <si>
    <t>Sanacija oštećenja zidova i stropova nakon potresa u Tehničkoj školi Zagreb</t>
  </si>
  <si>
    <t>23.12.2021.</t>
  </si>
  <si>
    <t>FS.GZ.01.028</t>
  </si>
  <si>
    <t>FS.GZ.01.029</t>
  </si>
  <si>
    <t>FS.GZ.01.030</t>
  </si>
  <si>
    <t>FS.GZ.01.031</t>
  </si>
  <si>
    <t>FS.GZ.01.032</t>
  </si>
  <si>
    <t>Vraćanje u ispravno radno stanje infrastrukture i pogona u Osnovnoj školi Jabukovac</t>
  </si>
  <si>
    <t>Vraćanje u ispravno radno stanje infrastrukture i pogona u Osnovnoj školi Trnjanska</t>
  </si>
  <si>
    <t>Vraćanje u ispravno radno stanje infrastrukture i pogona u Osnovnoj školi Augusta Harambašića</t>
  </si>
  <si>
    <t>Vraćanje u ispravno radno stanje infrastrukture i pogona u Osnovnoj školi Jordanovac, PŠ Kozjak</t>
  </si>
  <si>
    <t>Vraćanje u ispravno radno stanje infrastrukture i pogona u Područnoj školi Adamovec</t>
  </si>
  <si>
    <t>Vraćanje u ispravno radno stanje infrastrukture i pogona u Osnovnoj školi Jordanovac odnosno Područnoj školi Kozjak</t>
  </si>
  <si>
    <t>Vraćanje u ispravno radno stanje infrastrukture i pogona u Dječjem vrtiću Trnoružica na adresi Rusanova 11</t>
  </si>
  <si>
    <t>Vraćanje u ispravno radno stanje infrastrukture i pogona u Dječjem vrtiću Bukovac na adresi Trnac 67</t>
  </si>
  <si>
    <t>Vraćanje u ispravno radno stanje infrastrukture i pogona u Dječjem vrtiću Trnoružica na adresi Livadićeva 25</t>
  </si>
  <si>
    <t>Vraćanje u ispravno radno stanje infrastrukture i
pogona u V. gimnaziji u Zagrebu</t>
  </si>
  <si>
    <t>Vraćanje u ispravno radno stanje infrastrukture i
pogona u Dječjem vrtiću Gajnice u Zagrebu</t>
  </si>
  <si>
    <t>Vraćanje u ispravno radno stanje infrastrukture i pogona u Osnovnoj školi Izidora Kršnjavoga u Zagrebu</t>
  </si>
  <si>
    <t>Vraćanje u ispravno radno stanje infrastrukture i pogona u Osnovnoj školi bana Josipa Jelačića u Zagrebu</t>
  </si>
  <si>
    <t>Vraćanje u ispravno radno stanje infrastrukture i pogona Učeničkog doma Marije Jambrišak u Zagrebu</t>
  </si>
  <si>
    <t>Vraćanje u ispravno radno stanje infrastrukture i pogona u Dječjem vrtiću Vjeverica u Zagrebu</t>
  </si>
  <si>
    <t>Vraćanje u ispravno radno stanje infrastrukture i pogona u OŠ Ivana Granđe odnosno Područnoj školi Moravče</t>
  </si>
  <si>
    <t xml:space="preserve">Vraćanje u ispravno radno stanje infrastrukture i pogona u  OŠ Ivana Granđe odnosno Područnoj školi Adamovec </t>
  </si>
  <si>
    <t>Vraćanje u ispravno radno stanje infrastrukture i pogona u OŠ Ivana Granđe odnosno Područnoj školi Glavnica Donja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</si>
  <si>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</si>
  <si>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</si>
  <si>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</si>
  <si>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</si>
  <si>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</si>
  <si>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</si>
  <si>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</si>
  <si>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</si>
  <si>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</si>
  <si>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</si>
  <si>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</si>
  <si>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</si>
  <si>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</si>
  <si>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</si>
  <si>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</si>
  <si>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</si>
  <si>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</si>
  <si>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</si>
  <si>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</si>
  <si>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</si>
  <si>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</si>
  <si>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</si>
  <si>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</si>
  <si>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</si>
  <si>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</si>
  <si>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</si>
  <si>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</si>
  <si>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</si>
  <si>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FS.GZ.01.033</t>
  </si>
  <si>
    <t>FS.GZ.01.034</t>
  </si>
  <si>
    <t>FS.GZ.01.035</t>
  </si>
  <si>
    <t>FS.GZ.01.036</t>
  </si>
  <si>
    <t>FS.GZ.01.037</t>
  </si>
  <si>
    <t>Vraćanje u ispravno radno stanje infrastrukture i pogona Učeničkog doma A. B. Bušić</t>
  </si>
  <si>
    <t>Vraćanje u ispravno radno stanje infrastrukture i pogona u Dječjem vrtiću Kolibri</t>
  </si>
  <si>
    <t>Vraćanje u ispravno radno stanje infrastrukture i pogona u Osnovnoj školi Rapska</t>
  </si>
  <si>
    <t>Vraćanje u ispravno radno stanje infrastrukture i pogona u Osnovnoj školi Pantovčak</t>
  </si>
  <si>
    <t>Vraćanje u ispravno radno stanje infrastrukture i pogona u Pučkom otvorenom učilištu</t>
  </si>
  <si>
    <t>3.1.2022.</t>
  </si>
  <si>
    <t>11.1.2022.</t>
  </si>
  <si>
    <t>29.</t>
  </si>
  <si>
    <t>FS.GZ.01.038</t>
  </si>
  <si>
    <t>4.1.2022.</t>
  </si>
  <si>
    <t>30.</t>
  </si>
  <si>
    <t>FS.GZ.01.040</t>
  </si>
  <si>
    <t>Vraćanje u ispravno radno stanje infrastrukture i pogona u Školi za modu i dizajn</t>
  </si>
  <si>
    <t>Vraćanje u ispravno radno stanje infrastrukture i pogona u Upravnoj školi Zagreb</t>
  </si>
  <si>
    <t>31.</t>
  </si>
  <si>
    <t>32.</t>
  </si>
  <si>
    <t>33.</t>
  </si>
  <si>
    <t>34.</t>
  </si>
  <si>
    <t>35.</t>
  </si>
  <si>
    <t>36.</t>
  </si>
  <si>
    <t>37.</t>
  </si>
  <si>
    <t>Vraćanje u ispravno radno stanje infrastrukture i pogona u Osnovnoj školi Trnsko</t>
  </si>
  <si>
    <t>Vraćanje u ispravno radno stanje infrastrukture i pogona u Zdravstvenom učilištu Zagreb</t>
  </si>
  <si>
    <t>Vraćanje u ispravno radno stanje infrastrukture i pogona u Osnovnoj školi Horvati</t>
  </si>
  <si>
    <t>Vraćanje u ispravno radno stanje infrastrukture i pogona u Školi suvremenog plesa Ane Maletić</t>
  </si>
  <si>
    <t>Vraćanje u ispravno radno stanje infrastrukture i pogona u Dječjem vrtiću Cvrčak</t>
  </si>
  <si>
    <t>Vraćanje u ispravno radno stanje infrastrukture i pogona u Glazbenoj školi Lisinskog, Gundulićeva 4</t>
  </si>
  <si>
    <t>Vraćanje u ispravno radno stanje infrastrukture i pogona u Klasičnoj i XVI. gimnaziji</t>
  </si>
  <si>
    <t>FS.GZ.01.041</t>
  </si>
  <si>
    <t>FS.GZ.01.042</t>
  </si>
  <si>
    <t>FS.GZ.01.043</t>
  </si>
  <si>
    <t>FS.GZ.01.044</t>
  </si>
  <si>
    <t>FS.GZ.01.045</t>
  </si>
  <si>
    <t>FS.GZ.01.046</t>
  </si>
  <si>
    <t>FS.GZ.01.047</t>
  </si>
  <si>
    <t>21.1.2022.</t>
  </si>
  <si>
    <t>24.1.2022.</t>
  </si>
  <si>
    <t>Siječanj 2022.</t>
  </si>
  <si>
    <t>1.2.</t>
  </si>
  <si>
    <t>38.</t>
  </si>
  <si>
    <t>39.</t>
  </si>
  <si>
    <t>Vraćanje u ispravno radno stanje infrastrukture i pogona u Područnoj školi Dankovec</t>
  </si>
  <si>
    <t>Vraćanje u ispravno radno stanje infrastrukture i pogona Škole primijenjene umjetnosti i dizajna</t>
  </si>
  <si>
    <t>FS.GZ.01.048</t>
  </si>
  <si>
    <t>FS.GZ.01.049</t>
  </si>
  <si>
    <t>25.1.2022.</t>
  </si>
  <si>
    <t>2.2.2022.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</si>
</sst>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2" fillId="0" borderId="4" xfId="3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8" xfId="3" applyFont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0" fontId="2" fillId="2" borderId="2" xfId="3" applyFont="1" applyFill="1" applyBorder="1" applyAlignment="1">
      <alignment horizontal="left" vertical="center" wrapText="1"/>
    </xf>
    <xf numFmtId="0" fontId="2" fillId="0" borderId="2" xfId="3" applyFont="1" applyFill="1" applyBorder="1" applyAlignment="1">
      <alignment horizontal="left" vertical="center" wrapText="1"/>
    </xf>
    <xf numFmtId="16" fontId="2" fillId="2" borderId="2" xfId="3" applyNumberFormat="1" applyFont="1" applyFill="1" applyBorder="1" applyAlignment="1">
      <alignment horizontal="left" vertical="center" wrapText="1"/>
    </xf>
    <xf numFmtId="0" fontId="2" fillId="2" borderId="17" xfId="3" applyFont="1" applyFill="1" applyBorder="1" applyAlignment="1">
      <alignment horizontal="left" vertical="center" wrapText="1"/>
    </xf>
    <xf numFmtId="16" fontId="2" fillId="2" borderId="17" xfId="3" applyNumberFormat="1" applyFont="1" applyFill="1" applyBorder="1" applyAlignment="1">
      <alignment horizontal="left" vertical="center" wrapText="1"/>
    </xf>
    <xf numFmtId="4" fontId="2" fillId="2" borderId="2" xfId="3" applyNumberFormat="1" applyFont="1" applyFill="1" applyBorder="1" applyAlignment="1">
      <alignment horizontal="right" vertical="center" wrapText="1"/>
    </xf>
    <xf numFmtId="4" fontId="2" fillId="2" borderId="17" xfId="3" applyNumberFormat="1" applyFont="1" applyFill="1" applyBorder="1" applyAlignment="1">
      <alignment horizontal="right" vertical="center" wrapText="1"/>
    </xf>
    <xf numFmtId="0" fontId="2" fillId="2" borderId="17" xfId="3" applyFont="1" applyFill="1" applyBorder="1" applyAlignment="1">
      <alignment horizontal="right" vertical="center" wrapText="1"/>
    </xf>
    <xf numFmtId="0" fontId="2" fillId="2" borderId="2" xfId="3" applyFont="1" applyFill="1" applyBorder="1" applyAlignment="1">
      <alignment horizontal="right" vertical="center" wrapText="1"/>
    </xf>
    <xf numFmtId="4" fontId="4" fillId="3" borderId="16" xfId="3" applyNumberFormat="1" applyFont="1" applyFill="1" applyBorder="1" applyAlignment="1">
      <alignment horizontal="right" vertical="center" wrapText="1"/>
    </xf>
    <xf numFmtId="14" fontId="2" fillId="2" borderId="17" xfId="3" applyNumberFormat="1" applyFont="1" applyFill="1" applyBorder="1" applyAlignment="1">
      <alignment horizontal="right" vertical="center" wrapText="1"/>
    </xf>
    <xf numFmtId="4" fontId="0" fillId="0" borderId="0" xfId="0" applyNumberFormat="1"/>
    <xf numFmtId="14" fontId="2" fillId="0" borderId="17" xfId="3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right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20" xfId="3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Normalno 2" xfId="3" xr:uid="{00000000-0005-0000-0000-000003000000}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5"/>
  <sheetViews>
    <sheetView tabSelected="1" topLeftCell="A31" workbookViewId="0">
      <selection activeCell="J46" sqref="J46"/>
    </sheetView>
  </sheetViews>
  <sheetFormatPr defaultRowHeight="15" x14ac:dyDescent="0.25"/>
  <cols>
    <col min="1" max="1" width="7.85546875" customWidth="1"/>
    <col min="2" max="2" width="17.85546875" customWidth="1"/>
    <col min="3" max="3" width="17.7109375" customWidth="1"/>
    <col min="4" max="4" width="36.85546875" customWidth="1"/>
    <col min="5" max="5" width="42.85546875" customWidth="1"/>
    <col min="6" max="6" width="11.42578125" customWidth="1"/>
    <col min="7" max="7" width="14.28515625" customWidth="1"/>
    <col min="8" max="14" width="10.5703125" customWidth="1"/>
    <col min="19" max="19" width="9.85546875" customWidth="1"/>
    <col min="20" max="20" width="10.5703125" customWidth="1"/>
  </cols>
  <sheetData>
    <row r="1" spans="1:21" s="2" customFormat="1" ht="21" customHeight="1" x14ac:dyDescent="0.2">
      <c r="A1" s="38" t="s">
        <v>14</v>
      </c>
      <c r="B1" s="39"/>
      <c r="C1" s="39" t="s">
        <v>3</v>
      </c>
      <c r="D1" s="39" t="s">
        <v>1</v>
      </c>
      <c r="E1" s="39"/>
      <c r="F1" s="29" t="s">
        <v>161</v>
      </c>
      <c r="G1" s="30"/>
    </row>
    <row r="2" spans="1:21" s="2" customFormat="1" ht="19.5" customHeight="1" x14ac:dyDescent="0.2">
      <c r="A2" s="40"/>
      <c r="B2" s="33"/>
      <c r="C2" s="33"/>
      <c r="D2" s="33" t="s">
        <v>4</v>
      </c>
      <c r="E2" s="33"/>
      <c r="F2" s="31" t="s">
        <v>160</v>
      </c>
      <c r="G2" s="32"/>
    </row>
    <row r="3" spans="1:21" s="2" customFormat="1" ht="14.25" customHeight="1" x14ac:dyDescent="0.2">
      <c r="A3" s="40"/>
      <c r="B3" s="33"/>
      <c r="C3" s="33" t="s">
        <v>6</v>
      </c>
      <c r="D3" s="33" t="s">
        <v>5</v>
      </c>
      <c r="E3" s="33"/>
      <c r="F3" s="33" t="s">
        <v>2</v>
      </c>
      <c r="G3" s="34"/>
    </row>
    <row r="4" spans="1:21" s="2" customFormat="1" ht="18.75" customHeight="1" thickBot="1" x14ac:dyDescent="0.25">
      <c r="A4" s="41"/>
      <c r="B4" s="35"/>
      <c r="C4" s="35"/>
      <c r="D4" s="35"/>
      <c r="E4" s="35"/>
      <c r="F4" s="35"/>
      <c r="G4" s="36"/>
    </row>
    <row r="6" spans="1:21" ht="18.75" customHeight="1" x14ac:dyDescent="0.3">
      <c r="A6" s="37" t="s">
        <v>7</v>
      </c>
      <c r="B6" s="37"/>
      <c r="C6" s="37"/>
      <c r="D6" s="37"/>
      <c r="E6" s="37"/>
      <c r="F6" s="37"/>
      <c r="G6" s="19" t="s">
        <v>169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8" spans="1:21" ht="15.75" thickBot="1" x14ac:dyDescent="0.3"/>
    <row r="9" spans="1:21" ht="15" customHeight="1" x14ac:dyDescent="0.25">
      <c r="A9" s="23" t="s">
        <v>8</v>
      </c>
      <c r="B9" s="25" t="s">
        <v>13</v>
      </c>
      <c r="C9" s="25" t="s">
        <v>10</v>
      </c>
      <c r="D9" s="25" t="s">
        <v>9</v>
      </c>
      <c r="E9" s="27" t="s">
        <v>11</v>
      </c>
      <c r="F9" s="27" t="s">
        <v>15</v>
      </c>
      <c r="G9" s="27" t="s">
        <v>12</v>
      </c>
    </row>
    <row r="10" spans="1:21" ht="85.5" customHeight="1" thickBot="1" x14ac:dyDescent="0.3">
      <c r="A10" s="24"/>
      <c r="B10" s="26"/>
      <c r="C10" s="26"/>
      <c r="D10" s="26"/>
      <c r="E10" s="28"/>
      <c r="F10" s="28"/>
      <c r="G10" s="28"/>
    </row>
    <row r="11" spans="1:21" x14ac:dyDescent="0.25">
      <c r="A11" s="3">
        <v>0</v>
      </c>
      <c r="B11" s="4">
        <v>1</v>
      </c>
      <c r="C11" s="4">
        <v>2</v>
      </c>
      <c r="D11" s="4">
        <v>3</v>
      </c>
      <c r="E11" s="4">
        <v>4</v>
      </c>
      <c r="F11" s="4">
        <v>5</v>
      </c>
      <c r="G11" s="4">
        <v>6</v>
      </c>
    </row>
    <row r="12" spans="1:21" ht="22.5" x14ac:dyDescent="0.25">
      <c r="A12" s="1" t="s">
        <v>90</v>
      </c>
      <c r="B12" s="6" t="s">
        <v>16</v>
      </c>
      <c r="C12" s="6" t="s">
        <v>17</v>
      </c>
      <c r="D12" s="6" t="s">
        <v>50</v>
      </c>
      <c r="E12" s="6" t="s">
        <v>81</v>
      </c>
      <c r="F12" s="14" t="s">
        <v>54</v>
      </c>
      <c r="G12" s="11">
        <v>9310218.1600000001</v>
      </c>
    </row>
    <row r="13" spans="1:21" ht="22.5" x14ac:dyDescent="0.25">
      <c r="A13" s="1" t="s">
        <v>91</v>
      </c>
      <c r="B13" s="6" t="s">
        <v>18</v>
      </c>
      <c r="C13" s="6" t="s">
        <v>17</v>
      </c>
      <c r="D13" s="6" t="s">
        <v>51</v>
      </c>
      <c r="E13" s="6" t="s">
        <v>82</v>
      </c>
      <c r="F13" s="14" t="s">
        <v>54</v>
      </c>
      <c r="G13" s="11">
        <v>2068054.51</v>
      </c>
    </row>
    <row r="14" spans="1:21" ht="22.5" x14ac:dyDescent="0.25">
      <c r="A14" s="1" t="s">
        <v>92</v>
      </c>
      <c r="B14" s="7" t="s">
        <v>19</v>
      </c>
      <c r="C14" s="7" t="s">
        <v>17</v>
      </c>
      <c r="D14" s="6" t="s">
        <v>36</v>
      </c>
      <c r="E14" s="6" t="s">
        <v>83</v>
      </c>
      <c r="F14" s="14" t="s">
        <v>54</v>
      </c>
      <c r="G14" s="11">
        <v>5028205.8499999996</v>
      </c>
    </row>
    <row r="15" spans="1:21" ht="22.5" x14ac:dyDescent="0.25">
      <c r="A15" s="1" t="s">
        <v>93</v>
      </c>
      <c r="B15" s="7" t="s">
        <v>20</v>
      </c>
      <c r="C15" s="7" t="s">
        <v>17</v>
      </c>
      <c r="D15" s="6" t="s">
        <v>37</v>
      </c>
      <c r="E15" s="6" t="s">
        <v>84</v>
      </c>
      <c r="F15" s="14" t="s">
        <v>54</v>
      </c>
      <c r="G15" s="11">
        <v>802097.45</v>
      </c>
    </row>
    <row r="16" spans="1:21" ht="22.5" x14ac:dyDescent="0.25">
      <c r="A16" s="1" t="s">
        <v>94</v>
      </c>
      <c r="B16" s="6" t="s">
        <v>21</v>
      </c>
      <c r="C16" s="8" t="s">
        <v>17</v>
      </c>
      <c r="D16" s="6" t="s">
        <v>38</v>
      </c>
      <c r="E16" s="6" t="s">
        <v>80</v>
      </c>
      <c r="F16" s="14" t="s">
        <v>55</v>
      </c>
      <c r="G16" s="11">
        <v>567840.27</v>
      </c>
    </row>
    <row r="17" spans="1:7" ht="22.5" x14ac:dyDescent="0.25">
      <c r="A17" s="1" t="s">
        <v>95</v>
      </c>
      <c r="B17" s="9" t="s">
        <v>22</v>
      </c>
      <c r="C17" s="10" t="s">
        <v>17</v>
      </c>
      <c r="D17" s="6" t="s">
        <v>39</v>
      </c>
      <c r="E17" s="6" t="s">
        <v>85</v>
      </c>
      <c r="F17" s="14" t="s">
        <v>55</v>
      </c>
      <c r="G17" s="11">
        <v>3595079.57</v>
      </c>
    </row>
    <row r="18" spans="1:7" ht="22.5" x14ac:dyDescent="0.25">
      <c r="A18" s="1" t="s">
        <v>96</v>
      </c>
      <c r="B18" s="9" t="s">
        <v>23</v>
      </c>
      <c r="C18" s="10" t="s">
        <v>17</v>
      </c>
      <c r="D18" s="10" t="s">
        <v>40</v>
      </c>
      <c r="E18" s="10" t="s">
        <v>86</v>
      </c>
      <c r="F18" s="13" t="s">
        <v>55</v>
      </c>
      <c r="G18" s="12">
        <v>1453862.98</v>
      </c>
    </row>
    <row r="19" spans="1:7" ht="22.5" x14ac:dyDescent="0.25">
      <c r="A19" s="1" t="s">
        <v>97</v>
      </c>
      <c r="B19" s="9" t="s">
        <v>24</v>
      </c>
      <c r="C19" s="10" t="s">
        <v>17</v>
      </c>
      <c r="D19" s="10" t="s">
        <v>41</v>
      </c>
      <c r="E19" s="10" t="s">
        <v>79</v>
      </c>
      <c r="F19" s="13" t="s">
        <v>56</v>
      </c>
      <c r="G19" s="12">
        <v>1422142.48</v>
      </c>
    </row>
    <row r="20" spans="1:7" ht="22.5" x14ac:dyDescent="0.25">
      <c r="A20" s="1" t="s">
        <v>98</v>
      </c>
      <c r="B20" s="9" t="s">
        <v>25</v>
      </c>
      <c r="C20" s="10" t="s">
        <v>17</v>
      </c>
      <c r="D20" s="10" t="s">
        <v>42</v>
      </c>
      <c r="E20" s="10" t="s">
        <v>42</v>
      </c>
      <c r="F20" s="13" t="s">
        <v>57</v>
      </c>
      <c r="G20" s="12">
        <v>1516199.02</v>
      </c>
    </row>
    <row r="21" spans="1:7" ht="24" customHeight="1" x14ac:dyDescent="0.25">
      <c r="A21" s="1" t="s">
        <v>99</v>
      </c>
      <c r="B21" s="9" t="s">
        <v>26</v>
      </c>
      <c r="C21" s="10" t="s">
        <v>17</v>
      </c>
      <c r="D21" s="10" t="s">
        <v>52</v>
      </c>
      <c r="E21" s="10" t="s">
        <v>52</v>
      </c>
      <c r="F21" s="13" t="s">
        <v>58</v>
      </c>
      <c r="G21" s="12">
        <v>4357827.26</v>
      </c>
    </row>
    <row r="22" spans="1:7" ht="22.5" x14ac:dyDescent="0.25">
      <c r="A22" s="1" t="s">
        <v>100</v>
      </c>
      <c r="B22" s="9" t="s">
        <v>27</v>
      </c>
      <c r="C22" s="10" t="s">
        <v>17</v>
      </c>
      <c r="D22" s="10" t="s">
        <v>53</v>
      </c>
      <c r="E22" s="10" t="s">
        <v>53</v>
      </c>
      <c r="F22" s="13" t="s">
        <v>59</v>
      </c>
      <c r="G22" s="12">
        <v>5571622.8799999999</v>
      </c>
    </row>
    <row r="23" spans="1:7" ht="22.5" x14ac:dyDescent="0.25">
      <c r="A23" s="1" t="s">
        <v>101</v>
      </c>
      <c r="B23" s="9" t="s">
        <v>28</v>
      </c>
      <c r="C23" s="10" t="s">
        <v>17</v>
      </c>
      <c r="D23" s="10" t="s">
        <v>43</v>
      </c>
      <c r="E23" s="10" t="s">
        <v>78</v>
      </c>
      <c r="F23" s="13" t="s">
        <v>60</v>
      </c>
      <c r="G23" s="12">
        <v>1300280.47</v>
      </c>
    </row>
    <row r="24" spans="1:7" ht="22.5" x14ac:dyDescent="0.25">
      <c r="A24" s="1" t="s">
        <v>102</v>
      </c>
      <c r="B24" s="9" t="s">
        <v>29</v>
      </c>
      <c r="C24" s="10" t="s">
        <v>17</v>
      </c>
      <c r="D24" s="10" t="s">
        <v>44</v>
      </c>
      <c r="E24" s="10" t="s">
        <v>87</v>
      </c>
      <c r="F24" s="13" t="s">
        <v>61</v>
      </c>
      <c r="G24" s="12">
        <v>651986.75</v>
      </c>
    </row>
    <row r="25" spans="1:7" ht="22.5" x14ac:dyDescent="0.25">
      <c r="A25" s="1" t="s">
        <v>103</v>
      </c>
      <c r="B25" s="9" t="s">
        <v>30</v>
      </c>
      <c r="C25" s="10" t="s">
        <v>17</v>
      </c>
      <c r="D25" s="10" t="s">
        <v>45</v>
      </c>
      <c r="E25" s="10" t="s">
        <v>89</v>
      </c>
      <c r="F25" s="13" t="s">
        <v>61</v>
      </c>
      <c r="G25" s="12">
        <v>446111.48</v>
      </c>
    </row>
    <row r="26" spans="1:7" ht="22.5" x14ac:dyDescent="0.25">
      <c r="A26" s="1" t="s">
        <v>104</v>
      </c>
      <c r="B26" s="9" t="s">
        <v>31</v>
      </c>
      <c r="C26" s="10" t="s">
        <v>32</v>
      </c>
      <c r="D26" s="10" t="s">
        <v>46</v>
      </c>
      <c r="E26" s="10" t="s">
        <v>65</v>
      </c>
      <c r="F26" s="13" t="s">
        <v>62</v>
      </c>
      <c r="G26" s="12">
        <v>475864.75</v>
      </c>
    </row>
    <row r="27" spans="1:7" ht="22.5" x14ac:dyDescent="0.25">
      <c r="A27" s="1" t="s">
        <v>105</v>
      </c>
      <c r="B27" s="9" t="s">
        <v>33</v>
      </c>
      <c r="C27" s="10" t="s">
        <v>17</v>
      </c>
      <c r="D27" s="10" t="s">
        <v>47</v>
      </c>
      <c r="E27" s="10" t="s">
        <v>47</v>
      </c>
      <c r="F27" s="13" t="s">
        <v>63</v>
      </c>
      <c r="G27" s="12">
        <v>23639940.609999999</v>
      </c>
    </row>
    <row r="28" spans="1:7" ht="22.5" x14ac:dyDescent="0.25">
      <c r="A28" s="1" t="s">
        <v>106</v>
      </c>
      <c r="B28" s="9" t="s">
        <v>34</v>
      </c>
      <c r="C28" s="10" t="s">
        <v>17</v>
      </c>
      <c r="D28" s="10" t="s">
        <v>48</v>
      </c>
      <c r="E28" s="10" t="s">
        <v>48</v>
      </c>
      <c r="F28" s="13" t="s">
        <v>63</v>
      </c>
      <c r="G28" s="12">
        <v>98057334.269999996</v>
      </c>
    </row>
    <row r="29" spans="1:7" ht="22.5" x14ac:dyDescent="0.25">
      <c r="A29" s="1" t="s">
        <v>107</v>
      </c>
      <c r="B29" s="9" t="s">
        <v>35</v>
      </c>
      <c r="C29" s="10" t="s">
        <v>17</v>
      </c>
      <c r="D29" s="10" t="s">
        <v>49</v>
      </c>
      <c r="E29" s="10" t="s">
        <v>49</v>
      </c>
      <c r="F29" s="13" t="s">
        <v>64</v>
      </c>
      <c r="G29" s="12">
        <v>24725973.84</v>
      </c>
    </row>
    <row r="30" spans="1:7" ht="22.5" x14ac:dyDescent="0.25">
      <c r="A30" s="1" t="s">
        <v>108</v>
      </c>
      <c r="B30" s="9" t="s">
        <v>67</v>
      </c>
      <c r="C30" s="10" t="s">
        <v>17</v>
      </c>
      <c r="D30" s="10" t="s">
        <v>72</v>
      </c>
      <c r="E30" s="10" t="s">
        <v>72</v>
      </c>
      <c r="F30" s="13" t="s">
        <v>66</v>
      </c>
      <c r="G30" s="12">
        <v>548286.91</v>
      </c>
    </row>
    <row r="31" spans="1:7" ht="22.5" x14ac:dyDescent="0.25">
      <c r="A31" s="1" t="s">
        <v>109</v>
      </c>
      <c r="B31" s="9" t="s">
        <v>68</v>
      </c>
      <c r="C31" s="10" t="s">
        <v>17</v>
      </c>
      <c r="D31" s="10" t="s">
        <v>73</v>
      </c>
      <c r="E31" s="10" t="s">
        <v>73</v>
      </c>
      <c r="F31" s="13" t="s">
        <v>66</v>
      </c>
      <c r="G31" s="12">
        <v>667504.19999999995</v>
      </c>
    </row>
    <row r="32" spans="1:7" ht="22.5" x14ac:dyDescent="0.25">
      <c r="A32" s="1" t="s">
        <v>110</v>
      </c>
      <c r="B32" s="9" t="s">
        <v>69</v>
      </c>
      <c r="C32" s="10" t="s">
        <v>17</v>
      </c>
      <c r="D32" s="10" t="s">
        <v>74</v>
      </c>
      <c r="E32" s="10" t="s">
        <v>74</v>
      </c>
      <c r="F32" s="13" t="s">
        <v>66</v>
      </c>
      <c r="G32" s="12">
        <v>491962.19</v>
      </c>
    </row>
    <row r="33" spans="1:7" ht="26.25" customHeight="1" x14ac:dyDescent="0.25">
      <c r="A33" s="1" t="s">
        <v>111</v>
      </c>
      <c r="B33" s="9" t="s">
        <v>70</v>
      </c>
      <c r="C33" s="10" t="s">
        <v>17</v>
      </c>
      <c r="D33" s="10" t="s">
        <v>75</v>
      </c>
      <c r="E33" s="10" t="s">
        <v>77</v>
      </c>
      <c r="F33" s="13" t="s">
        <v>66</v>
      </c>
      <c r="G33" s="12">
        <v>670350</v>
      </c>
    </row>
    <row r="34" spans="1:7" ht="24" customHeight="1" x14ac:dyDescent="0.25">
      <c r="A34" s="1" t="s">
        <v>112</v>
      </c>
      <c r="B34" s="9" t="s">
        <v>71</v>
      </c>
      <c r="C34" s="10" t="s">
        <v>17</v>
      </c>
      <c r="D34" s="10" t="s">
        <v>76</v>
      </c>
      <c r="E34" s="10" t="s">
        <v>88</v>
      </c>
      <c r="F34" s="13" t="s">
        <v>66</v>
      </c>
      <c r="G34" s="12">
        <v>400980.78</v>
      </c>
    </row>
    <row r="35" spans="1:7" ht="24" customHeight="1" x14ac:dyDescent="0.25">
      <c r="A35" s="1" t="s">
        <v>113</v>
      </c>
      <c r="B35" s="9" t="s">
        <v>118</v>
      </c>
      <c r="C35" s="10" t="s">
        <v>17</v>
      </c>
      <c r="D35" s="10" t="s">
        <v>123</v>
      </c>
      <c r="E35" s="10" t="s">
        <v>123</v>
      </c>
      <c r="F35" s="16" t="s">
        <v>128</v>
      </c>
      <c r="G35" s="12">
        <v>15482604.98</v>
      </c>
    </row>
    <row r="36" spans="1:7" ht="24" customHeight="1" x14ac:dyDescent="0.25">
      <c r="A36" s="1" t="s">
        <v>114</v>
      </c>
      <c r="B36" s="9" t="s">
        <v>119</v>
      </c>
      <c r="C36" s="10" t="s">
        <v>17</v>
      </c>
      <c r="D36" s="10" t="s">
        <v>124</v>
      </c>
      <c r="E36" s="10" t="s">
        <v>124</v>
      </c>
      <c r="F36" s="16" t="s">
        <v>128</v>
      </c>
      <c r="G36" s="12">
        <v>61876.44</v>
      </c>
    </row>
    <row r="37" spans="1:7" ht="24" customHeight="1" x14ac:dyDescent="0.25">
      <c r="A37" s="1" t="s">
        <v>115</v>
      </c>
      <c r="B37" s="9" t="s">
        <v>120</v>
      </c>
      <c r="C37" s="10" t="s">
        <v>17</v>
      </c>
      <c r="D37" s="10" t="s">
        <v>125</v>
      </c>
      <c r="E37" s="10" t="s">
        <v>125</v>
      </c>
      <c r="F37" s="16" t="s">
        <v>128</v>
      </c>
      <c r="G37" s="12">
        <v>941618.84</v>
      </c>
    </row>
    <row r="38" spans="1:7" ht="24" customHeight="1" x14ac:dyDescent="0.25">
      <c r="A38" s="1" t="s">
        <v>116</v>
      </c>
      <c r="B38" s="9" t="s">
        <v>121</v>
      </c>
      <c r="C38" s="10" t="s">
        <v>17</v>
      </c>
      <c r="D38" s="10" t="s">
        <v>126</v>
      </c>
      <c r="E38" s="10" t="s">
        <v>126</v>
      </c>
      <c r="F38" s="16" t="s">
        <v>128</v>
      </c>
      <c r="G38" s="12">
        <v>513643.07</v>
      </c>
    </row>
    <row r="39" spans="1:7" ht="24" customHeight="1" x14ac:dyDescent="0.25">
      <c r="A39" s="1" t="s">
        <v>117</v>
      </c>
      <c r="B39" s="9" t="s">
        <v>122</v>
      </c>
      <c r="C39" s="10" t="s">
        <v>17</v>
      </c>
      <c r="D39" s="10" t="s">
        <v>127</v>
      </c>
      <c r="E39" s="10" t="s">
        <v>127</v>
      </c>
      <c r="F39" s="16" t="s">
        <v>128</v>
      </c>
      <c r="G39" s="12">
        <v>638691.80000000005</v>
      </c>
    </row>
    <row r="40" spans="1:7" ht="24" customHeight="1" x14ac:dyDescent="0.25">
      <c r="A40" s="1" t="s">
        <v>130</v>
      </c>
      <c r="B40" s="9" t="s">
        <v>131</v>
      </c>
      <c r="C40" s="10" t="s">
        <v>17</v>
      </c>
      <c r="D40" s="10" t="s">
        <v>135</v>
      </c>
      <c r="E40" s="10" t="s">
        <v>135</v>
      </c>
      <c r="F40" s="16" t="s">
        <v>132</v>
      </c>
      <c r="G40" s="12">
        <v>663972.5</v>
      </c>
    </row>
    <row r="41" spans="1:7" ht="24" customHeight="1" x14ac:dyDescent="0.25">
      <c r="A41" s="1" t="s">
        <v>133</v>
      </c>
      <c r="B41" s="9" t="s">
        <v>134</v>
      </c>
      <c r="C41" s="10" t="s">
        <v>17</v>
      </c>
      <c r="D41" s="10" t="s">
        <v>136</v>
      </c>
      <c r="E41" s="10" t="s">
        <v>136</v>
      </c>
      <c r="F41" s="16" t="s">
        <v>129</v>
      </c>
      <c r="G41" s="12">
        <v>270213.75</v>
      </c>
    </row>
    <row r="42" spans="1:7" ht="24" customHeight="1" x14ac:dyDescent="0.25">
      <c r="A42" s="1" t="s">
        <v>137</v>
      </c>
      <c r="B42" s="9" t="s">
        <v>151</v>
      </c>
      <c r="C42" s="10" t="s">
        <v>17</v>
      </c>
      <c r="D42" s="10" t="s">
        <v>144</v>
      </c>
      <c r="E42" s="10" t="s">
        <v>144</v>
      </c>
      <c r="F42" s="16" t="s">
        <v>158</v>
      </c>
      <c r="G42" s="12">
        <v>3721199.6</v>
      </c>
    </row>
    <row r="43" spans="1:7" ht="24" customHeight="1" x14ac:dyDescent="0.25">
      <c r="A43" s="1" t="s">
        <v>138</v>
      </c>
      <c r="B43" s="9" t="s">
        <v>152</v>
      </c>
      <c r="C43" s="10" t="s">
        <v>17</v>
      </c>
      <c r="D43" s="10" t="s">
        <v>145</v>
      </c>
      <c r="E43" s="10" t="s">
        <v>145</v>
      </c>
      <c r="F43" s="16" t="s">
        <v>158</v>
      </c>
      <c r="G43" s="12">
        <v>2946718.41</v>
      </c>
    </row>
    <row r="44" spans="1:7" ht="24" customHeight="1" x14ac:dyDescent="0.25">
      <c r="A44" s="1" t="s">
        <v>139</v>
      </c>
      <c r="B44" s="9" t="s">
        <v>153</v>
      </c>
      <c r="C44" s="10" t="s">
        <v>17</v>
      </c>
      <c r="D44" s="10" t="s">
        <v>146</v>
      </c>
      <c r="E44" s="10" t="s">
        <v>146</v>
      </c>
      <c r="F44" s="16" t="s">
        <v>158</v>
      </c>
      <c r="G44" s="12">
        <v>1116704.82</v>
      </c>
    </row>
    <row r="45" spans="1:7" ht="24" customHeight="1" x14ac:dyDescent="0.25">
      <c r="A45" s="1" t="s">
        <v>140</v>
      </c>
      <c r="B45" s="9" t="s">
        <v>154</v>
      </c>
      <c r="C45" s="10" t="s">
        <v>17</v>
      </c>
      <c r="D45" s="10" t="s">
        <v>147</v>
      </c>
      <c r="E45" s="10" t="s">
        <v>147</v>
      </c>
      <c r="F45" s="16" t="s">
        <v>159</v>
      </c>
      <c r="G45" s="12">
        <v>501594.83</v>
      </c>
    </row>
    <row r="46" spans="1:7" ht="24" customHeight="1" x14ac:dyDescent="0.25">
      <c r="A46" s="1" t="s">
        <v>141</v>
      </c>
      <c r="B46" s="9" t="s">
        <v>155</v>
      </c>
      <c r="C46" s="10" t="s">
        <v>17</v>
      </c>
      <c r="D46" s="10" t="s">
        <v>148</v>
      </c>
      <c r="E46" s="10" t="s">
        <v>148</v>
      </c>
      <c r="F46" s="16" t="s">
        <v>159</v>
      </c>
      <c r="G46" s="12">
        <v>1085070.96</v>
      </c>
    </row>
    <row r="47" spans="1:7" ht="24" customHeight="1" x14ac:dyDescent="0.25">
      <c r="A47" s="1" t="s">
        <v>142</v>
      </c>
      <c r="B47" s="9" t="s">
        <v>156</v>
      </c>
      <c r="C47" s="10" t="s">
        <v>17</v>
      </c>
      <c r="D47" s="10" t="s">
        <v>149</v>
      </c>
      <c r="E47" s="10" t="s">
        <v>149</v>
      </c>
      <c r="F47" s="16" t="s">
        <v>159</v>
      </c>
      <c r="G47" s="12">
        <v>883512.5</v>
      </c>
    </row>
    <row r="48" spans="1:7" ht="24" customHeight="1" x14ac:dyDescent="0.25">
      <c r="A48" s="1" t="s">
        <v>143</v>
      </c>
      <c r="B48" s="9" t="s">
        <v>157</v>
      </c>
      <c r="C48" s="10" t="s">
        <v>17</v>
      </c>
      <c r="D48" s="10" t="s">
        <v>150</v>
      </c>
      <c r="E48" s="10" t="s">
        <v>150</v>
      </c>
      <c r="F48" s="16" t="s">
        <v>159</v>
      </c>
      <c r="G48" s="12">
        <v>4923970.7</v>
      </c>
    </row>
    <row r="49" spans="1:7" ht="24" customHeight="1" x14ac:dyDescent="0.25">
      <c r="A49" s="1" t="s">
        <v>162</v>
      </c>
      <c r="B49" s="9" t="s">
        <v>166</v>
      </c>
      <c r="C49" s="10" t="s">
        <v>17</v>
      </c>
      <c r="D49" s="10" t="s">
        <v>164</v>
      </c>
      <c r="E49" s="10" t="s">
        <v>164</v>
      </c>
      <c r="F49" s="18" t="s">
        <v>168</v>
      </c>
      <c r="G49" s="12">
        <v>104254.69</v>
      </c>
    </row>
    <row r="50" spans="1:7" ht="24" customHeight="1" thickBot="1" x14ac:dyDescent="0.3">
      <c r="A50" s="1" t="s">
        <v>163</v>
      </c>
      <c r="B50" s="9" t="s">
        <v>167</v>
      </c>
      <c r="C50" s="10" t="s">
        <v>17</v>
      </c>
      <c r="D50" s="10" t="s">
        <v>165</v>
      </c>
      <c r="E50" s="10" t="s">
        <v>165</v>
      </c>
      <c r="F50" s="18" t="s">
        <v>168</v>
      </c>
      <c r="G50" s="12">
        <v>8236161</v>
      </c>
    </row>
    <row r="51" spans="1:7" ht="21.75" customHeight="1" thickBot="1" x14ac:dyDescent="0.3">
      <c r="A51" s="20" t="s">
        <v>0</v>
      </c>
      <c r="B51" s="21"/>
      <c r="C51" s="21"/>
      <c r="D51" s="21"/>
      <c r="E51" s="21"/>
      <c r="F51" s="22"/>
      <c r="G51" s="15">
        <f>SUM(G12:G50)</f>
        <v>229861535.56999996</v>
      </c>
    </row>
    <row r="55" spans="1:7" x14ac:dyDescent="0.25">
      <c r="G55" s="17"/>
    </row>
  </sheetData>
  <mergeCells count="18">
    <mergeCell ref="F1:G1"/>
    <mergeCell ref="F2:G2"/>
    <mergeCell ref="F3:G4"/>
    <mergeCell ref="F9:F10"/>
    <mergeCell ref="G9:G10"/>
    <mergeCell ref="A6:F6"/>
    <mergeCell ref="A1:B4"/>
    <mergeCell ref="C1:C2"/>
    <mergeCell ref="C3:C4"/>
    <mergeCell ref="D1:E1"/>
    <mergeCell ref="D2:E2"/>
    <mergeCell ref="D3:E4"/>
    <mergeCell ref="A51:F51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r:id="rId1"/>
  <ignoredErrors>
    <ignoredError sqref="G5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9DB8D3-4A55-465F-97CF-B586282E552B}">
  <ds:schemaRefs>
    <ds:schemaRef ds:uri="http://purl.org/dc/terms/"/>
    <ds:schemaRef ds:uri="http://purl.org/dc/dcmitype/"/>
    <ds:schemaRef ds:uri="b79bbf72-da78-429d-b3af-e70e85e72d43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e7e76099-6754-463c-9cf2-a42a0296b652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7B6ABB5-E9A7-4A98-A884-26CE1E6AA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9bbf72-da78-429d-b3af-e70e85e72d43"/>
    <ds:schemaRef ds:uri="e7e76099-6754-463c-9cf2-a42a0296b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 UGOVORA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Čulina</dc:creator>
  <cp:lastModifiedBy>Ivana Šlat</cp:lastModifiedBy>
  <dcterms:created xsi:type="dcterms:W3CDTF">2015-04-29T13:24:10Z</dcterms:created>
  <dcterms:modified xsi:type="dcterms:W3CDTF">2022-02-15T14:35:00Z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